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57" activeTab="0"/>
  </bookViews>
  <sheets>
    <sheet name="Plan3" sheetId="1" r:id="rId1"/>
    <sheet name="Planilha2" sheetId="2" r:id="rId2"/>
  </sheets>
  <definedNames>
    <definedName name="_xlnm.Print_Area" localSheetId="0">'Plan3'!$A$1:$N$45</definedName>
    <definedName name="OLE_LINK1" localSheetId="0">'Plan3'!#REF!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<sst xmlns="http://schemas.openxmlformats.org/spreadsheetml/2006/main" count="79" uniqueCount="66">
  <si>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</si>
  <si>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</si>
  <si>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</si>
  <si>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Formulário de Registro de Atividades Complementares – Eng. Química</t>
  </si>
  <si>
    <t>Nome:</t>
  </si>
  <si>
    <t>N°</t>
  </si>
  <si>
    <t>Atividade - Grupo II</t>
  </si>
  <si>
    <t>Horas Ativ.</t>
  </si>
  <si>
    <t>Un.</t>
  </si>
  <si>
    <t>Horas AC</t>
  </si>
  <si>
    <t>Limite de Horas</t>
  </si>
  <si>
    <t>Qtd</t>
  </si>
  <si>
    <t>Conversão de Horas</t>
  </si>
  <si>
    <t>I</t>
  </si>
  <si>
    <t>Participação e aprovação em cursos, minicursos e oficinas de sua área de formação, de fundamento cientifico ou de gestão</t>
  </si>
  <si>
    <t>h</t>
  </si>
  <si>
    <t>II</t>
  </si>
  <si>
    <t>Participação e aprovação em disciplinas ou curso de enriquecimento curricular, desde que aprovados pelo colegiado do curso</t>
  </si>
  <si>
    <t>III</t>
  </si>
  <si>
    <t>IV</t>
  </si>
  <si>
    <t>Participação em palestras, congressos e seminários de natureza acadêmico-cientifico-tecnológicas, com apresentação de trabalhos e participação em exposições técnico-científicas, como expositor.</t>
  </si>
  <si>
    <t>V</t>
  </si>
  <si>
    <t>Participação em eventos sem a declaração de carga horária no certificado do evento</t>
  </si>
  <si>
    <t>d</t>
  </si>
  <si>
    <t>VI</t>
  </si>
  <si>
    <t>VII</t>
  </si>
  <si>
    <t xml:space="preserve"> Programa de Educação Tutorial - PET e monitoria remunerada ou não-remunerada</t>
  </si>
  <si>
    <t>VIII</t>
  </si>
  <si>
    <t>Participação efetiva na organização de exposições e seminários de caráter acadêmico</t>
  </si>
  <si>
    <t>IX</t>
  </si>
  <si>
    <t>Publicações em revistas técnicas</t>
  </si>
  <si>
    <t>p</t>
  </si>
  <si>
    <t>X</t>
  </si>
  <si>
    <t>Publicações em anais de eventos técnico-científicos ou em periódicos científicos de abrangência local, regional, nacional ou internacional.</t>
  </si>
  <si>
    <t>XI</t>
  </si>
  <si>
    <t>Participação em grupo de estudo, na área de formação profissional</t>
  </si>
  <si>
    <t>XII</t>
  </si>
  <si>
    <t>Participação em visitas técnicas organizadas pela UFVJM</t>
  </si>
  <si>
    <t>XIII</t>
  </si>
  <si>
    <t>Estágio não Obrigatório na área do curso</t>
  </si>
  <si>
    <t>XIV</t>
  </si>
  <si>
    <t>Trabalho efetuado pelo aluno, voltado para o empreendedorismo, dentro da área do curso</t>
  </si>
  <si>
    <t>a</t>
  </si>
  <si>
    <t>XV</t>
  </si>
  <si>
    <t>Trabalho com vinculo empregatício dentro da área do curso</t>
  </si>
  <si>
    <t>XVI</t>
  </si>
  <si>
    <t>XVII</t>
  </si>
  <si>
    <t>Participação programa Bolsa Atividade</t>
  </si>
  <si>
    <t>Legenda:</t>
  </si>
  <si>
    <t>Total</t>
  </si>
  <si>
    <t>a - Ano(s);</t>
  </si>
  <si>
    <t>d – Dia(s);</t>
  </si>
  <si>
    <t>h - Hora(s);</t>
  </si>
  <si>
    <t xml:space="preserve">             Diamantina – MG,</t>
  </si>
  <si>
    <t>Assinatura</t>
  </si>
  <si>
    <t xml:space="preserve">   </t>
  </si>
  <si>
    <t>XVIII</t>
  </si>
  <si>
    <t>Participação em palestras, congressos e seminários técnico-científicos sem apresentação de trabalhos</t>
  </si>
  <si>
    <t>Participação em Empresa Júnior,  Incubadora Tecnológica e Crea Jr.</t>
  </si>
  <si>
    <t>m</t>
  </si>
  <si>
    <t>p - Publicação(ões)</t>
  </si>
  <si>
    <t>m - Memorial</t>
  </si>
  <si>
    <t>Atividades Mobilidade Acadêmica Internacional - (Anexo III)</t>
  </si>
  <si>
    <t>Matrícula:</t>
  </si>
  <si>
    <t xml:space="preserve"> Atividades de Iniciação científica remunerada ou não remunerada (comprovante institucional da PROGRAD , PRPPG ou PROACE)</t>
  </si>
  <si>
    <t>CConforme Resolução Nº 42 ICT, de 07 de Abril de 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</si>
</sst>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&quot; de &quot;mmmm&quot; de &quot;yyyy"/>
  </numFmts>
  <fonts count="49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.2"/>
      <color indexed="12"/>
      <name val="Arial"/>
      <family val="2"/>
    </font>
    <font>
      <u val="single"/>
      <sz val="11.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.2"/>
      <color theme="10"/>
      <name val="Arial"/>
      <family val="2"/>
    </font>
    <font>
      <u val="single"/>
      <sz val="11.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0" fillId="36" borderId="10" xfId="0" applyFont="1" applyFill="1" applyBorder="1" applyAlignment="1" applyProtection="1">
      <alignment horizontal="center" vertical="center"/>
      <protection hidden="1"/>
    </xf>
    <xf numFmtId="0" fontId="10" fillId="36" borderId="10" xfId="0" applyFont="1" applyFill="1" applyBorder="1" applyAlignment="1" applyProtection="1">
      <alignment horizontal="center" vertical="center" wrapText="1"/>
      <protection hidden="1"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locked="0"/>
    </xf>
    <xf numFmtId="0" fontId="2" fillId="36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35" borderId="10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172" fontId="9" fillId="0" borderId="0" xfId="0" applyNumberFormat="1" applyFont="1" applyBorder="1" applyAlignment="1" applyProtection="1">
      <alignment horizontal="left" vertical="center"/>
      <protection hidden="1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Sem título1" xfId="53"/>
    <cellStyle name="Sem título2" xfId="54"/>
    <cellStyle name="Sem título3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2</xdr:col>
      <xdr:colOff>533400</xdr:colOff>
      <xdr:row>4</xdr:row>
      <xdr:rowOff>19050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85725</xdr:rowOff>
    </xdr:from>
    <xdr:to>
      <xdr:col>12</xdr:col>
      <xdr:colOff>333375</xdr:colOff>
      <xdr:row>3</xdr:row>
      <xdr:rowOff>104775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5725"/>
          <a:ext cx="857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view="pageBreakPreview" zoomScale="112" zoomScaleNormal="150" zoomScaleSheetLayoutView="112" zoomScalePageLayoutView="0" workbookViewId="0" topLeftCell="A1">
      <selection activeCell="D39" sqref="D39:E3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>
      <c r="A2" s="22"/>
      <c r="B2" s="22"/>
      <c r="C2" s="22"/>
      <c r="D2" s="23" t="s">
        <v>0</v>
      </c>
      <c r="E2" s="23"/>
      <c r="F2" s="23"/>
      <c r="G2" s="23"/>
      <c r="H2" s="23"/>
      <c r="I2" s="23"/>
      <c r="J2" s="23"/>
      <c r="K2" s="22"/>
      <c r="L2" s="22"/>
      <c r="M2" s="22"/>
      <c r="N2" s="2"/>
    </row>
    <row r="3" spans="1:13" ht="12.75">
      <c r="A3" s="22"/>
      <c r="B3" s="22"/>
      <c r="C3" s="22"/>
      <c r="D3" s="23" t="s">
        <v>1</v>
      </c>
      <c r="E3" s="23"/>
      <c r="F3" s="23"/>
      <c r="G3" s="23"/>
      <c r="H3" s="23"/>
      <c r="I3" s="23"/>
      <c r="J3" s="23"/>
      <c r="K3" s="22"/>
      <c r="L3" s="22"/>
      <c r="M3" s="22"/>
    </row>
    <row r="4" spans="1:13" ht="12.75">
      <c r="A4" s="22"/>
      <c r="B4" s="22"/>
      <c r="C4" s="22"/>
      <c r="D4" s="24" t="s">
        <v>2</v>
      </c>
      <c r="E4" s="24"/>
      <c r="F4" s="24"/>
      <c r="G4" s="24"/>
      <c r="H4" s="24"/>
      <c r="I4" s="24"/>
      <c r="J4" s="24"/>
      <c r="K4" s="22"/>
      <c r="L4" s="22"/>
      <c r="M4" s="22"/>
    </row>
    <row r="5" spans="1:14" ht="8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3" ht="15.75">
      <c r="A6" s="22"/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s="4" customFormat="1" ht="12.75">
      <c r="A7" s="22"/>
      <c r="B7" s="3"/>
      <c r="C7" s="41" t="s">
        <v>65</v>
      </c>
      <c r="D7" s="42"/>
      <c r="E7" s="42"/>
      <c r="F7" s="42"/>
      <c r="G7" s="42"/>
      <c r="H7" s="42"/>
      <c r="I7" s="42"/>
      <c r="J7" s="42"/>
      <c r="K7" s="42"/>
      <c r="L7" s="42"/>
      <c r="M7" s="3"/>
    </row>
    <row r="8" spans="1:13" ht="12.75">
      <c r="A8" s="22"/>
      <c r="B8" s="3"/>
      <c r="C8" s="5" t="s">
        <v>4</v>
      </c>
      <c r="D8" s="26"/>
      <c r="E8" s="26"/>
      <c r="F8" s="26"/>
      <c r="G8" s="26"/>
      <c r="H8" s="3" t="s">
        <v>63</v>
      </c>
      <c r="I8" s="6"/>
      <c r="J8" s="6"/>
      <c r="K8" s="26"/>
      <c r="L8" s="26"/>
      <c r="M8" s="26"/>
    </row>
    <row r="9" spans="1:13" ht="6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4" ht="19.5" customHeight="1">
      <c r="A11" s="22"/>
      <c r="B11" s="18" t="s">
        <v>5</v>
      </c>
      <c r="C11" s="27" t="s">
        <v>6</v>
      </c>
      <c r="D11" s="27"/>
      <c r="E11" s="27"/>
      <c r="F11" s="27"/>
      <c r="G11" s="27"/>
      <c r="H11" s="19" t="s">
        <v>7</v>
      </c>
      <c r="I11" s="18" t="s">
        <v>8</v>
      </c>
      <c r="J11" s="19" t="s">
        <v>9</v>
      </c>
      <c r="K11" s="19" t="s">
        <v>10</v>
      </c>
      <c r="L11" s="20" t="s">
        <v>11</v>
      </c>
      <c r="M11" s="19" t="s">
        <v>12</v>
      </c>
      <c r="N11" s="22"/>
    </row>
    <row r="12" spans="1:14" ht="15.75" customHeight="1">
      <c r="A12" s="22"/>
      <c r="B12" s="7" t="s">
        <v>13</v>
      </c>
      <c r="C12" s="28" t="s">
        <v>14</v>
      </c>
      <c r="D12" s="28"/>
      <c r="E12" s="28"/>
      <c r="F12" s="28"/>
      <c r="G12" s="28"/>
      <c r="H12" s="8">
        <v>4</v>
      </c>
      <c r="I12" s="8" t="s">
        <v>15</v>
      </c>
      <c r="J12" s="8">
        <v>1</v>
      </c>
      <c r="K12" s="8">
        <v>10</v>
      </c>
      <c r="L12" s="9"/>
      <c r="M12" s="8">
        <f aca="true" t="shared" si="0" ref="M12:M18">IF((L12/H12*J12)&lt;=K12,ROUNDUP(((L12/H12)*J12),0),K12)</f>
        <v>0</v>
      </c>
      <c r="N12" s="22"/>
    </row>
    <row r="13" spans="1:14" ht="15.75" customHeight="1">
      <c r="A13" s="22"/>
      <c r="B13" s="7" t="s">
        <v>16</v>
      </c>
      <c r="C13" s="28" t="s">
        <v>17</v>
      </c>
      <c r="D13" s="28"/>
      <c r="E13" s="28"/>
      <c r="F13" s="28"/>
      <c r="G13" s="28"/>
      <c r="H13" s="8">
        <v>4</v>
      </c>
      <c r="I13" s="8" t="s">
        <v>15</v>
      </c>
      <c r="J13" s="8">
        <v>1</v>
      </c>
      <c r="K13" s="8">
        <v>10</v>
      </c>
      <c r="L13" s="9"/>
      <c r="M13" s="8">
        <f t="shared" si="0"/>
        <v>0</v>
      </c>
      <c r="N13" s="22"/>
    </row>
    <row r="14" spans="1:14" ht="15.75" customHeight="1">
      <c r="A14" s="22"/>
      <c r="B14" s="7" t="s">
        <v>18</v>
      </c>
      <c r="C14" s="28" t="s">
        <v>57</v>
      </c>
      <c r="D14" s="28"/>
      <c r="E14" s="28"/>
      <c r="F14" s="28"/>
      <c r="G14" s="28"/>
      <c r="H14" s="8">
        <v>8</v>
      </c>
      <c r="I14" s="8" t="s">
        <v>15</v>
      </c>
      <c r="J14" s="8">
        <v>2</v>
      </c>
      <c r="K14" s="8">
        <v>30</v>
      </c>
      <c r="L14" s="9"/>
      <c r="M14" s="8">
        <f t="shared" si="0"/>
        <v>0</v>
      </c>
      <c r="N14" s="22"/>
    </row>
    <row r="15" spans="1:14" ht="25.5" customHeight="1">
      <c r="A15" s="22"/>
      <c r="B15" s="7" t="s">
        <v>19</v>
      </c>
      <c r="C15" s="28" t="s">
        <v>20</v>
      </c>
      <c r="D15" s="28"/>
      <c r="E15" s="28"/>
      <c r="F15" s="28"/>
      <c r="G15" s="28"/>
      <c r="H15" s="8">
        <v>4</v>
      </c>
      <c r="I15" s="8" t="s">
        <v>15</v>
      </c>
      <c r="J15" s="8">
        <v>2</v>
      </c>
      <c r="K15" s="8">
        <v>30</v>
      </c>
      <c r="L15" s="9"/>
      <c r="M15" s="8">
        <f t="shared" si="0"/>
        <v>0</v>
      </c>
      <c r="N15" s="22"/>
    </row>
    <row r="16" spans="1:14" ht="15.75" customHeight="1">
      <c r="A16" s="22"/>
      <c r="B16" s="7" t="s">
        <v>21</v>
      </c>
      <c r="C16" s="28" t="s">
        <v>22</v>
      </c>
      <c r="D16" s="28"/>
      <c r="E16" s="28"/>
      <c r="F16" s="28"/>
      <c r="G16" s="28"/>
      <c r="H16" s="8">
        <v>1</v>
      </c>
      <c r="I16" s="8" t="s">
        <v>23</v>
      </c>
      <c r="J16" s="8">
        <v>1</v>
      </c>
      <c r="K16" s="8">
        <v>10</v>
      </c>
      <c r="L16" s="9"/>
      <c r="M16" s="8">
        <f t="shared" si="0"/>
        <v>0</v>
      </c>
      <c r="N16" s="22"/>
    </row>
    <row r="17" spans="1:14" ht="15.75" customHeight="1">
      <c r="A17" s="22"/>
      <c r="B17" s="7" t="s">
        <v>24</v>
      </c>
      <c r="C17" s="28" t="s">
        <v>64</v>
      </c>
      <c r="D17" s="28"/>
      <c r="E17" s="28"/>
      <c r="F17" s="28"/>
      <c r="G17" s="28"/>
      <c r="H17" s="8">
        <v>4</v>
      </c>
      <c r="I17" s="8" t="s">
        <v>15</v>
      </c>
      <c r="J17" s="8">
        <v>1</v>
      </c>
      <c r="K17" s="8">
        <v>70</v>
      </c>
      <c r="L17" s="9"/>
      <c r="M17" s="8">
        <f t="shared" si="0"/>
        <v>0</v>
      </c>
      <c r="N17" s="22"/>
    </row>
    <row r="18" spans="1:14" ht="15.75" customHeight="1">
      <c r="A18" s="22"/>
      <c r="B18" s="7" t="s">
        <v>25</v>
      </c>
      <c r="C18" s="28" t="s">
        <v>26</v>
      </c>
      <c r="D18" s="28"/>
      <c r="E18" s="28"/>
      <c r="F18" s="28"/>
      <c r="G18" s="28"/>
      <c r="H18" s="8">
        <v>4</v>
      </c>
      <c r="I18" s="8" t="s">
        <v>15</v>
      </c>
      <c r="J18" s="8">
        <v>1</v>
      </c>
      <c r="K18" s="8">
        <v>60</v>
      </c>
      <c r="L18" s="9"/>
      <c r="M18" s="8">
        <f t="shared" si="0"/>
        <v>0</v>
      </c>
      <c r="N18" s="22"/>
    </row>
    <row r="19" spans="1:14" ht="15.75" customHeight="1">
      <c r="A19" s="22"/>
      <c r="B19" s="7" t="s">
        <v>27</v>
      </c>
      <c r="C19" s="28" t="s">
        <v>28</v>
      </c>
      <c r="D19" s="28"/>
      <c r="E19" s="28"/>
      <c r="F19" s="28"/>
      <c r="G19" s="28"/>
      <c r="H19" s="8">
        <v>1</v>
      </c>
      <c r="I19" s="8" t="s">
        <v>23</v>
      </c>
      <c r="J19" s="8">
        <v>2</v>
      </c>
      <c r="K19" s="8">
        <v>20</v>
      </c>
      <c r="L19" s="9"/>
      <c r="M19" s="8">
        <f aca="true" t="shared" si="1" ref="M19:M29">IF((L19/H19*J19)&lt;=K19,ROUNDUP(((L19/H19)*J19),0),K19)</f>
        <v>0</v>
      </c>
      <c r="N19" s="22"/>
    </row>
    <row r="20" spans="1:14" ht="15.75" customHeight="1">
      <c r="A20" s="22"/>
      <c r="B20" s="7" t="s">
        <v>29</v>
      </c>
      <c r="C20" s="28" t="s">
        <v>30</v>
      </c>
      <c r="D20" s="28"/>
      <c r="E20" s="28"/>
      <c r="F20" s="28"/>
      <c r="G20" s="28"/>
      <c r="H20" s="8">
        <v>1</v>
      </c>
      <c r="I20" s="8" t="s">
        <v>31</v>
      </c>
      <c r="J20" s="8">
        <v>10</v>
      </c>
      <c r="K20" s="8">
        <v>50</v>
      </c>
      <c r="L20" s="9"/>
      <c r="M20" s="8">
        <f t="shared" si="1"/>
        <v>0</v>
      </c>
      <c r="N20" s="22"/>
    </row>
    <row r="21" spans="1:14" ht="15.75" customHeight="1">
      <c r="A21" s="22"/>
      <c r="B21" s="7" t="s">
        <v>32</v>
      </c>
      <c r="C21" s="28" t="s">
        <v>33</v>
      </c>
      <c r="D21" s="28"/>
      <c r="E21" s="28"/>
      <c r="F21" s="28"/>
      <c r="G21" s="28"/>
      <c r="H21" s="8">
        <v>1</v>
      </c>
      <c r="I21" s="8" t="s">
        <v>31</v>
      </c>
      <c r="J21" s="8">
        <v>5</v>
      </c>
      <c r="K21" s="8">
        <v>25</v>
      </c>
      <c r="L21" s="9"/>
      <c r="M21" s="8">
        <f t="shared" si="1"/>
        <v>0</v>
      </c>
      <c r="N21" s="22"/>
    </row>
    <row r="22" spans="1:14" ht="15.75" customHeight="1">
      <c r="A22" s="22"/>
      <c r="B22" s="7" t="s">
        <v>34</v>
      </c>
      <c r="C22" s="28" t="s">
        <v>35</v>
      </c>
      <c r="D22" s="28"/>
      <c r="E22" s="28"/>
      <c r="F22" s="28"/>
      <c r="G22" s="28"/>
      <c r="H22" s="8">
        <v>4</v>
      </c>
      <c r="I22" s="8" t="s">
        <v>15</v>
      </c>
      <c r="J22" s="8">
        <v>1</v>
      </c>
      <c r="K22" s="8">
        <v>20</v>
      </c>
      <c r="L22" s="9"/>
      <c r="M22" s="8">
        <f t="shared" si="1"/>
        <v>0</v>
      </c>
      <c r="N22" s="22"/>
    </row>
    <row r="23" spans="1:14" ht="15.75" customHeight="1">
      <c r="A23" s="22"/>
      <c r="B23" s="7" t="s">
        <v>36</v>
      </c>
      <c r="C23" s="29" t="s">
        <v>37</v>
      </c>
      <c r="D23" s="29"/>
      <c r="E23" s="29"/>
      <c r="F23" s="29"/>
      <c r="G23" s="29"/>
      <c r="H23" s="8">
        <v>4</v>
      </c>
      <c r="I23" s="8" t="s">
        <v>15</v>
      </c>
      <c r="J23" s="8">
        <v>1</v>
      </c>
      <c r="K23" s="8">
        <v>30</v>
      </c>
      <c r="L23" s="9"/>
      <c r="M23" s="8">
        <f t="shared" si="1"/>
        <v>0</v>
      </c>
      <c r="N23" s="22"/>
    </row>
    <row r="24" spans="1:14" ht="15.75" customHeight="1">
      <c r="A24" s="22"/>
      <c r="B24" s="7" t="s">
        <v>38</v>
      </c>
      <c r="C24" s="28" t="s">
        <v>39</v>
      </c>
      <c r="D24" s="28"/>
      <c r="E24" s="28"/>
      <c r="F24" s="28"/>
      <c r="G24" s="28"/>
      <c r="H24" s="8">
        <v>4</v>
      </c>
      <c r="I24" s="8" t="s">
        <v>15</v>
      </c>
      <c r="J24" s="8">
        <v>1</v>
      </c>
      <c r="K24" s="8">
        <v>30</v>
      </c>
      <c r="L24" s="9"/>
      <c r="M24" s="8">
        <f t="shared" si="1"/>
        <v>0</v>
      </c>
      <c r="N24" s="22"/>
    </row>
    <row r="25" spans="1:14" ht="15.75" customHeight="1">
      <c r="A25" s="22"/>
      <c r="B25" s="7" t="s">
        <v>40</v>
      </c>
      <c r="C25" s="28" t="s">
        <v>41</v>
      </c>
      <c r="D25" s="28"/>
      <c r="E25" s="28"/>
      <c r="F25" s="28"/>
      <c r="G25" s="28"/>
      <c r="H25" s="8">
        <v>1</v>
      </c>
      <c r="I25" s="8" t="s">
        <v>42</v>
      </c>
      <c r="J25" s="8">
        <v>40</v>
      </c>
      <c r="K25" s="8">
        <v>40</v>
      </c>
      <c r="L25" s="9"/>
      <c r="M25" s="8">
        <f t="shared" si="1"/>
        <v>0</v>
      </c>
      <c r="N25" s="22"/>
    </row>
    <row r="26" spans="1:14" ht="15.75" customHeight="1">
      <c r="A26" s="22"/>
      <c r="B26" s="7" t="s">
        <v>43</v>
      </c>
      <c r="C26" s="28" t="s">
        <v>44</v>
      </c>
      <c r="D26" s="28"/>
      <c r="E26" s="28"/>
      <c r="F26" s="28"/>
      <c r="G26" s="28"/>
      <c r="H26" s="8">
        <v>1</v>
      </c>
      <c r="I26" s="8" t="s">
        <v>42</v>
      </c>
      <c r="J26" s="8">
        <v>40</v>
      </c>
      <c r="K26" s="8">
        <v>40</v>
      </c>
      <c r="L26" s="9"/>
      <c r="M26" s="8">
        <f t="shared" si="1"/>
        <v>0</v>
      </c>
      <c r="N26" s="22"/>
    </row>
    <row r="27" spans="1:14" ht="15.75" customHeight="1">
      <c r="A27" s="22"/>
      <c r="B27" s="7" t="s">
        <v>45</v>
      </c>
      <c r="C27" s="28" t="s">
        <v>58</v>
      </c>
      <c r="D27" s="28"/>
      <c r="E27" s="28"/>
      <c r="F27" s="28"/>
      <c r="G27" s="28"/>
      <c r="H27" s="8">
        <v>1</v>
      </c>
      <c r="I27" s="8" t="s">
        <v>42</v>
      </c>
      <c r="J27" s="8">
        <v>40</v>
      </c>
      <c r="K27" s="8">
        <v>40</v>
      </c>
      <c r="L27" s="9"/>
      <c r="M27" s="8">
        <f t="shared" si="1"/>
        <v>0</v>
      </c>
      <c r="N27" s="22"/>
    </row>
    <row r="28" spans="1:14" ht="15.75" customHeight="1">
      <c r="A28" s="22"/>
      <c r="B28" s="7" t="s">
        <v>46</v>
      </c>
      <c r="C28" s="28" t="s">
        <v>47</v>
      </c>
      <c r="D28" s="28"/>
      <c r="E28" s="28"/>
      <c r="F28" s="28"/>
      <c r="G28" s="28"/>
      <c r="H28" s="8">
        <v>4</v>
      </c>
      <c r="I28" s="8" t="s">
        <v>15</v>
      </c>
      <c r="J28" s="8">
        <v>1</v>
      </c>
      <c r="K28" s="8">
        <v>60</v>
      </c>
      <c r="L28" s="9"/>
      <c r="M28" s="8">
        <f t="shared" si="1"/>
        <v>0</v>
      </c>
      <c r="N28" s="22"/>
    </row>
    <row r="29" spans="1:14" ht="15.75" customHeight="1">
      <c r="A29" s="1"/>
      <c r="B29" s="7" t="s">
        <v>56</v>
      </c>
      <c r="C29" s="28" t="s">
        <v>62</v>
      </c>
      <c r="D29" s="28"/>
      <c r="E29" s="28"/>
      <c r="F29" s="28"/>
      <c r="G29" s="28"/>
      <c r="H29" s="8">
        <v>20</v>
      </c>
      <c r="I29" s="8" t="s">
        <v>59</v>
      </c>
      <c r="J29" s="8">
        <v>1</v>
      </c>
      <c r="K29" s="8">
        <v>20</v>
      </c>
      <c r="L29" s="9"/>
      <c r="M29" s="8">
        <f t="shared" si="1"/>
        <v>0</v>
      </c>
      <c r="N29" s="1"/>
    </row>
    <row r="30" spans="1:14" ht="15.75" customHeight="1">
      <c r="A30" s="1"/>
      <c r="B30" s="10"/>
      <c r="C30" s="30"/>
      <c r="D30" s="30"/>
      <c r="E30" s="30"/>
      <c r="F30" s="30"/>
      <c r="G30" s="30"/>
      <c r="H30" s="11"/>
      <c r="I30" s="11"/>
      <c r="J30" s="11"/>
      <c r="K30" s="11"/>
      <c r="L30" s="12"/>
      <c r="M30" s="11"/>
      <c r="N30" s="1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8.25" customHeight="1">
      <c r="A32" s="31"/>
      <c r="B32" s="31"/>
      <c r="C32" s="13" t="s">
        <v>48</v>
      </c>
      <c r="D32" s="22"/>
      <c r="E32" s="22"/>
      <c r="F32" s="22"/>
      <c r="G32" s="22"/>
      <c r="H32" s="22"/>
      <c r="I32" s="22"/>
      <c r="J32" s="22"/>
      <c r="K32" s="32" t="s">
        <v>49</v>
      </c>
      <c r="L32" s="32"/>
      <c r="M32" s="33">
        <f>SUM(M12:M30)</f>
        <v>0</v>
      </c>
      <c r="N32" s="22"/>
    </row>
    <row r="33" spans="1:14" ht="9" customHeight="1">
      <c r="A33" s="31"/>
      <c r="B33" s="31"/>
      <c r="C33" s="21" t="s">
        <v>50</v>
      </c>
      <c r="D33" s="22"/>
      <c r="E33" s="22"/>
      <c r="F33" s="22"/>
      <c r="G33" s="22"/>
      <c r="H33" s="22"/>
      <c r="I33" s="22"/>
      <c r="J33" s="22"/>
      <c r="K33" s="32"/>
      <c r="L33" s="32"/>
      <c r="M33" s="33"/>
      <c r="N33" s="22"/>
    </row>
    <row r="34" spans="1:14" ht="8.25" customHeight="1">
      <c r="A34" s="31"/>
      <c r="B34" s="31"/>
      <c r="C34" s="21" t="s">
        <v>51</v>
      </c>
      <c r="D34" s="22"/>
      <c r="E34" s="22"/>
      <c r="F34" s="22"/>
      <c r="G34" s="22"/>
      <c r="H34" s="22"/>
      <c r="I34" s="22"/>
      <c r="J34" s="22"/>
      <c r="K34" s="34"/>
      <c r="L34" s="34"/>
      <c r="M34" s="34"/>
      <c r="N34" s="22"/>
    </row>
    <row r="35" spans="1:14" ht="9" customHeight="1">
      <c r="A35" s="31"/>
      <c r="B35" s="31"/>
      <c r="C35" s="21" t="s">
        <v>52</v>
      </c>
      <c r="D35" s="22"/>
      <c r="E35" s="22"/>
      <c r="F35" s="35"/>
      <c r="G35" s="35"/>
      <c r="H35" s="35"/>
      <c r="I35" s="35"/>
      <c r="J35" s="35"/>
      <c r="K35" s="36"/>
      <c r="L35" s="36"/>
      <c r="M35" s="36"/>
      <c r="N35" s="22"/>
    </row>
    <row r="36" spans="1:14" ht="9" customHeight="1">
      <c r="A36" s="31"/>
      <c r="B36" s="31"/>
      <c r="C36" s="21" t="s">
        <v>60</v>
      </c>
      <c r="D36" s="22"/>
      <c r="E36" s="22"/>
      <c r="F36" s="35"/>
      <c r="G36" s="35"/>
      <c r="H36" s="35"/>
      <c r="I36" s="35"/>
      <c r="J36" s="35"/>
      <c r="K36" s="36"/>
      <c r="L36" s="36"/>
      <c r="M36" s="36"/>
      <c r="N36" s="22"/>
    </row>
    <row r="37" spans="1:14" ht="12.75">
      <c r="A37" s="31"/>
      <c r="B37" s="31"/>
      <c r="C37" s="21" t="s">
        <v>61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2.75">
      <c r="A39" s="22"/>
      <c r="B39" s="22"/>
      <c r="C39" s="22"/>
      <c r="D39" s="38" t="s">
        <v>53</v>
      </c>
      <c r="E39" s="38"/>
      <c r="F39" s="39">
        <f ca="1">TODAY()</f>
        <v>43153</v>
      </c>
      <c r="G39" s="39"/>
      <c r="H39" s="39"/>
      <c r="I39" s="39"/>
      <c r="J39" s="39"/>
      <c r="K39" s="39"/>
      <c r="L39" s="39"/>
      <c r="M39" s="39"/>
      <c r="N39" s="39"/>
    </row>
    <row r="40" spans="1:14" ht="5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5" ht="21" customHeight="1" hidden="1">
      <c r="A41" s="22"/>
      <c r="B41" s="22"/>
      <c r="C41" s="22"/>
      <c r="D41" s="14"/>
      <c r="E41" s="2"/>
    </row>
    <row r="42" spans="1:11" ht="12.75" customHeight="1" hidden="1">
      <c r="A42" s="22"/>
      <c r="B42" s="22"/>
      <c r="C42" s="22"/>
      <c r="F42" s="15"/>
      <c r="G42" s="15"/>
      <c r="H42" s="15"/>
      <c r="I42" s="15"/>
      <c r="J42" s="15"/>
      <c r="K42" s="15"/>
    </row>
    <row r="43" spans="1:7" ht="14.25" customHeight="1" hidden="1">
      <c r="A43" s="22"/>
      <c r="B43" s="22"/>
      <c r="C43" s="22"/>
      <c r="E43" s="16"/>
      <c r="F43" s="15"/>
      <c r="G43" s="15"/>
    </row>
    <row r="44" spans="1:14" ht="34.5" customHeight="1">
      <c r="A44" s="22"/>
      <c r="B44" s="22"/>
      <c r="C44" s="22"/>
      <c r="D44" s="40"/>
      <c r="E44" s="40"/>
      <c r="F44" s="40"/>
      <c r="G44" s="40"/>
      <c r="H44" s="40"/>
      <c r="I44" s="40"/>
      <c r="J44" s="40"/>
      <c r="K44" s="40"/>
      <c r="L44" s="22"/>
      <c r="M44" s="22"/>
      <c r="N44" s="22"/>
    </row>
    <row r="45" spans="1:14" ht="12.75">
      <c r="A45" s="22"/>
      <c r="B45" s="22"/>
      <c r="C45" s="22"/>
      <c r="D45" s="24" t="s">
        <v>54</v>
      </c>
      <c r="E45" s="24"/>
      <c r="F45" s="24"/>
      <c r="G45" s="24"/>
      <c r="H45" s="24"/>
      <c r="I45" s="24"/>
      <c r="J45" s="24"/>
      <c r="K45" s="24"/>
      <c r="L45" s="22"/>
      <c r="M45" s="22"/>
      <c r="N45" s="22"/>
    </row>
  </sheetData>
  <sheetProtection selectLockedCells="1" selectUnlockedCells="1"/>
  <mergeCells count="54">
    <mergeCell ref="D37:N37"/>
    <mergeCell ref="A38:C45"/>
    <mergeCell ref="D38:N38"/>
    <mergeCell ref="D39:E39"/>
    <mergeCell ref="F39:N39"/>
    <mergeCell ref="D40:N40"/>
    <mergeCell ref="D44:K44"/>
    <mergeCell ref="L44:N45"/>
    <mergeCell ref="D45:K45"/>
    <mergeCell ref="A31:M31"/>
    <mergeCell ref="N31:N36"/>
    <mergeCell ref="A32:B37"/>
    <mergeCell ref="D32:J34"/>
    <mergeCell ref="K32:L33"/>
    <mergeCell ref="M32:M33"/>
    <mergeCell ref="K34:M34"/>
    <mergeCell ref="D35:E36"/>
    <mergeCell ref="F35:J36"/>
    <mergeCell ref="K35:M36"/>
    <mergeCell ref="C24:G24"/>
    <mergeCell ref="C25:G25"/>
    <mergeCell ref="C26:G26"/>
    <mergeCell ref="C27:G27"/>
    <mergeCell ref="C28:G28"/>
    <mergeCell ref="C30:G30"/>
    <mergeCell ref="C29:G29"/>
    <mergeCell ref="C18:G18"/>
    <mergeCell ref="C19:G19"/>
    <mergeCell ref="C20:G20"/>
    <mergeCell ref="C21:G21"/>
    <mergeCell ref="C22:G22"/>
    <mergeCell ref="C23:G23"/>
    <mergeCell ref="A9:M10"/>
    <mergeCell ref="A11:A28"/>
    <mergeCell ref="C11:G11"/>
    <mergeCell ref="N11:N28"/>
    <mergeCell ref="C12:G12"/>
    <mergeCell ref="C13:G13"/>
    <mergeCell ref="C14:G14"/>
    <mergeCell ref="C15:G15"/>
    <mergeCell ref="C16:G16"/>
    <mergeCell ref="C17:G17"/>
    <mergeCell ref="A5:N5"/>
    <mergeCell ref="A6:A8"/>
    <mergeCell ref="B6:M6"/>
    <mergeCell ref="C7:L7"/>
    <mergeCell ref="D8:G8"/>
    <mergeCell ref="K8:M8"/>
    <mergeCell ref="A1:C4"/>
    <mergeCell ref="D1:N1"/>
    <mergeCell ref="D2:J2"/>
    <mergeCell ref="K2:M4"/>
    <mergeCell ref="D3:J3"/>
    <mergeCell ref="D4:J4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70" zoomScaleNormal="150" zoomScaleSheetLayoutView="170" zoomScalePageLayoutView="0" workbookViewId="0" topLeftCell="A1">
      <selection activeCell="B21" sqref="B21"/>
    </sheetView>
  </sheetViews>
  <sheetFormatPr defaultColWidth="11.57421875" defaultRowHeight="12.75"/>
  <sheetData>
    <row r="1" ht="12.75">
      <c r="A1" s="17"/>
    </row>
    <row r="19" ht="12.75">
      <c r="C19" t="s">
        <v>55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Professor</cp:lastModifiedBy>
  <cp:lastPrinted>2016-10-17T17:25:05Z</cp:lastPrinted>
  <dcterms:created xsi:type="dcterms:W3CDTF">2016-09-14T18:28:28Z</dcterms:created>
  <dcterms:modified xsi:type="dcterms:W3CDTF">2018-02-22T18:17:14Z</dcterms:modified>
  <cp:category/>
  <cp:version/>
  <cp:contentType/>
  <cp:contentStatus/>
</cp:coreProperties>
</file>